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D1020" i="2"/>
  <c r="C1020" i="2"/>
  <c r="B1020" i="2"/>
  <c r="A1020" i="2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D1014" i="2"/>
  <c r="C1014" i="2"/>
  <c r="B1014" i="2"/>
  <c r="A1014" i="2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D1004" i="2"/>
  <c r="C1004" i="2"/>
  <c r="B1004" i="2"/>
  <c r="A1004" i="2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D998" i="2"/>
  <c r="C998" i="2"/>
  <c r="B998" i="2"/>
  <c r="A998" i="2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D980" i="2"/>
  <c r="C980" i="2"/>
  <c r="B980" i="2"/>
  <c r="A980" i="2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D974" i="2"/>
  <c r="C974" i="2"/>
  <c r="B974" i="2"/>
  <c r="A974" i="2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D970" i="2"/>
  <c r="C970" i="2"/>
  <c r="B970" i="2"/>
  <c r="A970" i="2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D964" i="2"/>
  <c r="C964" i="2"/>
  <c r="B964" i="2"/>
  <c r="A964" i="2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D956" i="2"/>
  <c r="C956" i="2"/>
  <c r="B956" i="2"/>
  <c r="A956" i="2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D950" i="2"/>
  <c r="C950" i="2"/>
  <c r="B950" i="2"/>
  <c r="A950" i="2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D946" i="2"/>
  <c r="C946" i="2"/>
  <c r="B946" i="2"/>
  <c r="A946" i="2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D940" i="2"/>
  <c r="C940" i="2"/>
  <c r="B940" i="2"/>
  <c r="A940" i="2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D918" i="2"/>
  <c r="C918" i="2"/>
  <c r="B918" i="2"/>
  <c r="A918" i="2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D902" i="2"/>
  <c r="C902" i="2"/>
  <c r="B902" i="2"/>
  <c r="A902" i="2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D894" i="2"/>
  <c r="C894" i="2"/>
  <c r="B894" i="2"/>
  <c r="A894" i="2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D884" i="2"/>
  <c r="C884" i="2"/>
  <c r="B884" i="2"/>
  <c r="A884" i="2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D878" i="2"/>
  <c r="C878" i="2"/>
  <c r="B878" i="2"/>
  <c r="A878" i="2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D874" i="2"/>
  <c r="C874" i="2"/>
  <c r="B874" i="2"/>
  <c r="A874" i="2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D850" i="2"/>
  <c r="C850" i="2"/>
  <c r="B850" i="2"/>
  <c r="A850" i="2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D844" i="2"/>
  <c r="C844" i="2"/>
  <c r="B844" i="2"/>
  <c r="A844" i="2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D838" i="2"/>
  <c r="C838" i="2"/>
  <c r="B838" i="2"/>
  <c r="A838" i="2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D810" i="2"/>
  <c r="C810" i="2"/>
  <c r="B810" i="2"/>
  <c r="A810" i="2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D741" i="2"/>
  <c r="C741" i="2"/>
  <c r="B741" i="2"/>
  <c r="A741" i="2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D709" i="2"/>
  <c r="C709" i="2"/>
  <c r="B709" i="2"/>
  <c r="A709" i="2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D706" i="2"/>
  <c r="C706" i="2"/>
  <c r="B706" i="2"/>
  <c r="A706" i="2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D700" i="2"/>
  <c r="C700" i="2"/>
  <c r="B700" i="2"/>
  <c r="A700" i="2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D657" i="2"/>
  <c r="C657" i="2"/>
  <c r="B657" i="2"/>
  <c r="A657" i="2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D629" i="2"/>
  <c r="C629" i="2"/>
  <c r="B629" i="2"/>
  <c r="A629" i="2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D593" i="2"/>
  <c r="C593" i="2"/>
  <c r="B593" i="2"/>
  <c r="A593" i="2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D575" i="2"/>
  <c r="C575" i="2"/>
  <c r="B575" i="2"/>
  <c r="A575" i="2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D567" i="2"/>
  <c r="C567" i="2"/>
  <c r="B567" i="2"/>
  <c r="A567" i="2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D557" i="2"/>
  <c r="C557" i="2"/>
  <c r="B557" i="2"/>
  <c r="A557" i="2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D543" i="2"/>
  <c r="C543" i="2"/>
  <c r="B543" i="2"/>
  <c r="A543" i="2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D525" i="2"/>
  <c r="C525" i="2"/>
  <c r="B525" i="2"/>
  <c r="A525" i="2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D519" i="2"/>
  <c r="C519" i="2"/>
  <c r="B519" i="2"/>
  <c r="A519" i="2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D503" i="2"/>
  <c r="C503" i="2"/>
  <c r="B503" i="2"/>
  <c r="A503" i="2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D495" i="2"/>
  <c r="C495" i="2"/>
  <c r="B495" i="2"/>
  <c r="A495" i="2"/>
  <c r="H494" i="2"/>
  <c r="F494" i="2"/>
  <c r="E494" i="2"/>
  <c r="C494" i="2"/>
  <c r="B494" i="2"/>
  <c r="A494" i="2"/>
  <c r="D494" i="2" s="1"/>
  <c r="H493" i="2"/>
  <c r="F493" i="2"/>
  <c r="E493" i="2"/>
  <c r="D493" i="2"/>
  <c r="C493" i="2"/>
  <c r="B493" i="2"/>
  <c r="A493" i="2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D461" i="2"/>
  <c r="C461" i="2"/>
  <c r="B461" i="2"/>
  <c r="A461" i="2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D439" i="2"/>
  <c r="C439" i="2"/>
  <c r="B439" i="2"/>
  <c r="A439" i="2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D431" i="2"/>
  <c r="C431" i="2"/>
  <c r="B431" i="2"/>
  <c r="A431" i="2"/>
  <c r="H430" i="2"/>
  <c r="F430" i="2"/>
  <c r="E430" i="2"/>
  <c r="C430" i="2"/>
  <c r="B430" i="2"/>
  <c r="A430" i="2"/>
  <c r="D430" i="2" s="1"/>
  <c r="H429" i="2"/>
  <c r="F429" i="2"/>
  <c r="E429" i="2"/>
  <c r="D429" i="2"/>
  <c r="C429" i="2"/>
  <c r="B429" i="2"/>
  <c r="A429" i="2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D417" i="2"/>
  <c r="C417" i="2"/>
  <c r="B417" i="2"/>
  <c r="A417" i="2"/>
  <c r="H416" i="2"/>
  <c r="F416" i="2"/>
  <c r="E416" i="2"/>
  <c r="C416" i="2"/>
  <c r="B416" i="2"/>
  <c r="A416" i="2"/>
  <c r="D416" i="2" s="1"/>
  <c r="H415" i="2"/>
  <c r="F415" i="2"/>
  <c r="E415" i="2"/>
  <c r="D415" i="2"/>
  <c r="C415" i="2"/>
  <c r="B415" i="2"/>
  <c r="A415" i="2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D409" i="2"/>
  <c r="C409" i="2"/>
  <c r="B409" i="2"/>
  <c r="A409" i="2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D405" i="2"/>
  <c r="C405" i="2"/>
  <c r="B405" i="2"/>
  <c r="A405" i="2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D401" i="2"/>
  <c r="C401" i="2"/>
  <c r="B401" i="2"/>
  <c r="A401" i="2"/>
  <c r="H400" i="2"/>
  <c r="F400" i="2"/>
  <c r="E400" i="2"/>
  <c r="C400" i="2"/>
  <c r="B400" i="2"/>
  <c r="A400" i="2"/>
  <c r="D400" i="2" s="1"/>
  <c r="H399" i="2"/>
  <c r="F399" i="2"/>
  <c r="E399" i="2"/>
  <c r="D399" i="2"/>
  <c r="C399" i="2"/>
  <c r="B399" i="2"/>
  <c r="A399" i="2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D393" i="2"/>
  <c r="C393" i="2"/>
  <c r="B393" i="2"/>
  <c r="A393" i="2"/>
  <c r="H392" i="2"/>
  <c r="F392" i="2"/>
  <c r="E392" i="2"/>
  <c r="C392" i="2"/>
  <c r="B392" i="2"/>
  <c r="A392" i="2"/>
  <c r="D392" i="2" s="1"/>
  <c r="H391" i="2"/>
  <c r="F391" i="2"/>
  <c r="E391" i="2"/>
  <c r="D391" i="2"/>
  <c r="C391" i="2"/>
  <c r="B391" i="2"/>
  <c r="A391" i="2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D372" i="2"/>
  <c r="C372" i="2"/>
  <c r="B372" i="2"/>
  <c r="A372" i="2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D366" i="2"/>
  <c r="C366" i="2"/>
  <c r="B366" i="2"/>
  <c r="A366" i="2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D350" i="2"/>
  <c r="C350" i="2"/>
  <c r="B350" i="2"/>
  <c r="A350" i="2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D340" i="2"/>
  <c r="C340" i="2"/>
  <c r="B340" i="2"/>
  <c r="A340" i="2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D310" i="2"/>
  <c r="C310" i="2"/>
  <c r="B310" i="2"/>
  <c r="A310" i="2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D288" i="2"/>
  <c r="C288" i="2"/>
  <c r="B288" i="2"/>
  <c r="A288" i="2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D256" i="2"/>
  <c r="C256" i="2"/>
  <c r="B256" i="2"/>
  <c r="A256" i="2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D231" i="2"/>
  <c r="C231" i="2"/>
  <c r="B231" i="2"/>
  <c r="A231" i="2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D207" i="2"/>
  <c r="C207" i="2"/>
  <c r="B207" i="2"/>
  <c r="A207" i="2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D199" i="2"/>
  <c r="C199" i="2"/>
  <c r="B199" i="2"/>
  <c r="A199" i="2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D183" i="2"/>
  <c r="C183" i="2"/>
  <c r="B183" i="2"/>
  <c r="A183" i="2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D175" i="2"/>
  <c r="C175" i="2"/>
  <c r="B175" i="2"/>
  <c r="A175" i="2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D159" i="2"/>
  <c r="C159" i="2"/>
  <c r="B159" i="2"/>
  <c r="A159" i="2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D145" i="2"/>
  <c r="C145" i="2"/>
  <c r="B145" i="2"/>
  <c r="A145" i="2"/>
  <c r="H144" i="2"/>
  <c r="F144" i="2"/>
  <c r="E144" i="2"/>
  <c r="C144" i="2"/>
  <c r="B144" i="2"/>
  <c r="A144" i="2"/>
  <c r="D144" i="2" s="1"/>
  <c r="H143" i="2"/>
  <c r="F143" i="2"/>
  <c r="E143" i="2"/>
  <c r="D143" i="2"/>
  <c r="C143" i="2"/>
  <c r="B143" i="2"/>
  <c r="A143" i="2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D129" i="2"/>
  <c r="C129" i="2"/>
  <c r="B129" i="2"/>
  <c r="A129" i="2"/>
  <c r="H128" i="2"/>
  <c r="F128" i="2"/>
  <c r="E128" i="2"/>
  <c r="C128" i="2"/>
  <c r="B128" i="2"/>
  <c r="A128" i="2"/>
  <c r="D128" i="2" s="1"/>
  <c r="H127" i="2"/>
  <c r="F127" i="2"/>
  <c r="E127" i="2"/>
  <c r="D127" i="2"/>
  <c r="C127" i="2"/>
  <c r="B127" i="2"/>
  <c r="A127" i="2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D113" i="2"/>
  <c r="C113" i="2"/>
  <c r="B113" i="2"/>
  <c r="A113" i="2"/>
  <c r="H112" i="2"/>
  <c r="F112" i="2"/>
  <c r="E112" i="2"/>
  <c r="C112" i="2"/>
  <c r="B112" i="2"/>
  <c r="A112" i="2"/>
  <c r="D112" i="2" s="1"/>
  <c r="H111" i="2"/>
  <c r="F111" i="2"/>
  <c r="E111" i="2"/>
  <c r="D111" i="2"/>
  <c r="C111" i="2"/>
  <c r="B111" i="2"/>
  <c r="A111" i="2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D97" i="2"/>
  <c r="C97" i="2"/>
  <c r="B97" i="2"/>
  <c r="A97" i="2"/>
  <c r="H96" i="2"/>
  <c r="F96" i="2"/>
  <c r="E96" i="2"/>
  <c r="C96" i="2"/>
  <c r="B96" i="2"/>
  <c r="A96" i="2"/>
  <c r="D96" i="2" s="1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D79" i="2"/>
  <c r="C79" i="2"/>
  <c r="B79" i="2"/>
  <c r="A79" i="2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D65" i="2"/>
  <c r="C65" i="2"/>
  <c r="B65" i="2"/>
  <c r="A65" i="2"/>
  <c r="H64" i="2"/>
  <c r="F64" i="2"/>
  <c r="E64" i="2"/>
  <c r="C64" i="2"/>
  <c r="B64" i="2"/>
  <c r="A64" i="2"/>
  <c r="D64" i="2" s="1"/>
  <c r="H63" i="2"/>
  <c r="F63" i="2"/>
  <c r="E63" i="2"/>
  <c r="D63" i="2"/>
  <c r="C63" i="2"/>
  <c r="B63" i="2"/>
  <c r="A63" i="2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D47" i="2"/>
  <c r="C47" i="2"/>
  <c r="B47" i="2"/>
  <c r="A47" i="2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C34" i="2"/>
  <c r="B34" i="2"/>
  <c r="A34" i="2"/>
  <c r="D34" i="2" s="1"/>
  <c r="H33" i="2"/>
  <c r="F33" i="2"/>
  <c r="E33" i="2"/>
  <c r="D33" i="2"/>
  <c r="C33" i="2"/>
  <c r="B33" i="2"/>
  <c r="A33" i="2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D25" i="2"/>
  <c r="C25" i="2"/>
  <c r="B25" i="2"/>
  <c r="A25" i="2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D17" i="2"/>
  <c r="C17" i="2"/>
  <c r="B17" i="2"/>
  <c r="A17" i="2"/>
  <c r="H16" i="2"/>
  <c r="F16" i="2"/>
  <c r="E16" i="2"/>
  <c r="C16" i="2"/>
  <c r="B16" i="2"/>
  <c r="A16" i="2"/>
  <c r="D16" i="2" s="1"/>
  <c r="H15" i="2"/>
  <c r="F15" i="2"/>
  <c r="E15" i="2"/>
  <c r="D15" i="2"/>
  <c r="C15" i="2"/>
  <c r="B15" i="2"/>
  <c r="A15" i="2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D7" i="2"/>
  <c r="C7" i="2"/>
  <c r="B7" i="2"/>
  <c r="A7" i="2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<sst xmlns="http://schemas.openxmlformats.org/spreadsheetml/2006/main" count="276" uniqueCount="245">
  <si>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</si>
  <si>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</si>
  <si>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</si>
  <si>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</si>
  <si>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</si>
  <si>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</si>
  <si>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</si>
  <si>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</si>
  <si>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</si>
  <si>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</si>
  <si>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</si>
  <si>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</si>
  <si>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</si>
  <si>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</si>
  <si>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</si>
  <si>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</si>
  <si>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</si>
  <si>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</si>
  <si>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</si>
  <si>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</si>
  <si>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</si>
  <si>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</si>
  <si>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</si>
  <si>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</si>
  <si>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</si>
  <si>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</si>
  <si>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</si>
  <si>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</si>
  <si>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</si>
  <si>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</si>
  <si>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</si>
  <si>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</si>
  <si>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</si>
  <si>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</si>
  <si>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</si>
  <si>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</si>
  <si>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</si>
  <si>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</si>
  <si>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</si>
  <si>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</si>
  <si>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</si>
  <si>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</si>
  <si>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</si>
  <si>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</si>
  <si>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</si>
  <si>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</si>
  <si>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</si>
  <si>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</si>
  <si>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</si>
  <si>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</si>
  <si>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</si>
  <si>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</si>
  <si>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</si>
  <si>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</si>
  <si>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</si>
  <si>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</si>
  <si>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</si>
  <si>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</si>
  <si>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</si>
  <si>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</si>
  <si>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</si>
  <si>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</si>
  <si>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</si>
  <si>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</si>
  <si>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</si>
  <si>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</si>
  <si>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</si>
  <si>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</si>
  <si>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</si>
  <si>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</si>
  <si>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</si>
  <si>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</si>
  <si>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</si>
  <si>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</si>
  <si>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</si>
  <si>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</si>
  <si>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</si>
  <si>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</si>
  <si>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</si>
  <si>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</si>
  <si>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</si>
  <si>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</si>
  <si>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</si>
  <si>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</si>
  <si>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</si>
  <si>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</si>
  <si>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</si>
  <si>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</si>
  <si>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</si>
  <si>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</si>
  <si>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</si>
  <si>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</si>
  <si>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</si>
  <si>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</si>
  <si>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</si>
  <si>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</si>
  <si>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</si>
  <si>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</si>
  <si>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</si>
  <si>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</si>
  <si>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</si>
  <si>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</si>
  <si>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</si>
  <si>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</si>
  <si>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</si>
  <si>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</si>
  <si>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</si>
  <si>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</si>
  <si>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</si>
  <si>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</si>
  <si>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</si>
  <si>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</si>
  <si>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</si>
  <si>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</si>
  <si>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</si>
  <si>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</si>
  <si>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</si>
  <si>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</si>
  <si>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</si>
  <si>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</si>
  <si>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</si>
  <si>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</si>
  <si>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</si>
  <si>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</si>
  <si>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</si>
  <si>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</si>
  <si>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</si>
  <si>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</si>
  <si>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</si>
  <si>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</si>
  <si>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</si>
  <si>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</si>
  <si>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</si>
  <si>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</si>
  <si>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</si>
  <si>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</si>
  <si>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</si>
  <si>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</si>
  <si>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</si>
  <si>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</si>
  <si>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</si>
  <si>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</si>
  <si>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</si>
  <si>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</si>
  <si>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</si>
  <si>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</si>
  <si>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</si>
  <si>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</si>
  <si>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</si>
  <si>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</si>
  <si>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</si>
  <si>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</si>
  <si>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</si>
  <si>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</si>
  <si>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</si>
  <si>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</si>
  <si>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</si>
  <si>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</si>
  <si>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</si>
  <si>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</si>
  <si>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</si>
  <si>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</si>
  <si>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</si>
  <si>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</si>
  <si>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</si>
  <si>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</si>
  <si>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</si>
  <si>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</si>
  <si>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</si>
  <si>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</si>
  <si>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</si>
  <si>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</si>
  <si>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</si>
  <si>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</si>
  <si>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</si>
  <si>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17/06/2024</t>
  </si>
  <si>
    <t>PD24001067</t>
  </si>
  <si>
    <t>הנדסה-מטה</t>
  </si>
  <si>
    <t>בטיפול רכש</t>
  </si>
  <si>
    <t>liat</t>
  </si>
  <si>
    <t>Y</t>
  </si>
  <si>
    <t>W2400084</t>
  </si>
  <si>
    <t>or_cohen</t>
  </si>
  <si>
    <t>400</t>
  </si>
  <si>
    <t>חוזה עבודות</t>
  </si>
  <si>
    <t>00</t>
  </si>
  <si>
    <t>מאשרי דרישות מרוכזות - כללי</t>
  </si>
  <si>
    <t>X</t>
  </si>
  <si>
    <t>202,500.00</t>
  </si>
  <si>
    <t>34,425.00</t>
  </si>
  <si>
    <t>236,925.00</t>
  </si>
  <si>
    <t>ILS</t>
  </si>
  <si>
    <t>002</t>
  </si>
  <si>
    <t>zvi</t>
  </si>
  <si>
    <t>19/06/24 08:27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</si>
  <si>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</si>
  <si>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</si>
  <si>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</si>
  <si>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</si>
  <si>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</si>
  <si>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</si>
  <si>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</si>
  <si>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</si>
  <si>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</si>
  <si>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ניקוי חול וצבע בקמ"ד אשדוד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</si>
  <si>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</si>
  <si>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</si>
  <si>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</si>
  <si>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</si>
  <si>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</si>
  <si>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</si>
  <si>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</si>
  <si>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</si>
  <si>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</si>
  <si>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</si>
  <si>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</si>
  <si>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</si>
  <si>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ניקוי חול וצבע בית שאיבה ב'</t>
  </si>
  <si>
    <t>99,000</t>
  </si>
  <si>
    <t>1.00</t>
  </si>
  <si>
    <t>יח</t>
  </si>
  <si>
    <t>99,000.00</t>
  </si>
  <si>
    <t>245</t>
  </si>
  <si>
    <t>230107</t>
  </si>
  <si>
    <t>210</t>
  </si>
  <si>
    <t>677</t>
  </si>
  <si>
    <t>245.230107.12.210-677</t>
  </si>
  <si>
    <t>קמ"ד אשדוד</t>
  </si>
  <si>
    <t>ניקוי חול וצבע צנרת סעפות קמ"ד א</t>
  </si>
  <si>
    <t>רכוש קבוע</t>
  </si>
  <si>
    <t>ניקוי חול וצבע צנרת דלק/מיכלים</t>
  </si>
  <si>
    <t>1002</t>
  </si>
  <si>
    <t>הזמנה אחרונה</t>
  </si>
  <si>
    <t>WTO010</t>
  </si>
  <si>
    <t>כתב כמויות עבודות הנדסה</t>
  </si>
  <si>
    <t>כתב כמויות עבודות</t>
  </si>
  <si>
    <t>WE070024</t>
  </si>
  <si>
    <t>עבודות צביעה</t>
  </si>
  <si>
    <t>ניקוי אברסיבי וצביעה של צנרת במערכת אפוקסי בהתאם למפרט.</t>
  </si>
  <si>
    <t>IDM</t>
  </si>
  <si>
    <t>6.2.24</t>
  </si>
  <si>
    <t>WE100017</t>
  </si>
  <si>
    <t>שעות ברג'י לצבעי</t>
  </si>
  <si>
    <t>ש'ע</t>
  </si>
  <si>
    <t>6.5.40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</si>
</sst>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ניקוי חול וצבע בית שאיבה ב'</v>
      </c>
      <c r="B2" s="5"/>
      <c r="C2" s="5" t="str">
        <f>IF(DataSheet!B2&lt;&gt;0,DataSheet!B2,"")</f>
        <v>PD24001067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WE070024</v>
      </c>
      <c r="B5" s="4" t="str">
        <f>IF(DataSheet!D6&lt;&gt;0,DataSheet!D6,"")</f>
        <v>עבודות צביעה</v>
      </c>
      <c r="C5" s="4" t="str">
        <f>IF(DataSheet!E6&lt;&gt;0,DataSheet!E6,"")</f>
        <v>ניקוי אברסיבי וצביעה של צנרת במערכת אפוקסי בהתאם למפרט.</v>
      </c>
      <c r="D5" s="5" t="str">
        <f>IF(A5="","",IF(DataSheet!J6=0,"פריט ללא הבהרה",DataSheet!J6))</f>
        <v>6.2.24</v>
      </c>
      <c r="E5">
        <f>IF(DataSheet!B6&lt;&gt;0,DataSheet!B6,"")</f>
        <v>1050</v>
      </c>
      <c r="F5" t="str">
        <f>IF(DataSheet!F6&lt;&gt;0,DataSheet!F6,"")</f>
        <v>IDM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WE100017</v>
      </c>
      <c r="B6" s="4" t="str">
        <f>IF(DataSheet!D7&lt;&gt;0,DataSheet!D7,"")</f>
        <v>שעות ברג'י לצבעי</v>
      </c>
      <c r="C6" s="4" t="str">
        <f>IF(DataSheet!E7&lt;&gt;0,DataSheet!E7,"")</f>
        <v>שעות ברג'י לצבעי</v>
      </c>
      <c r="D6" s="5" t="str">
        <f>IF(A6="","",IF(DataSheet!J7=0,"פריט ללא הבהרה",DataSheet!J7))</f>
        <v>6.5.40</v>
      </c>
      <c r="E6">
        <f>IF(DataSheet!B7&lt;&gt;0,DataSheet!B7,"")</f>
        <v>30</v>
      </c>
      <c r="F6" t="str">
        <f>IF(DataSheet!F7&lt;&gt;0,DataSheet!F7,"")</f>
        <v>ש'ע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7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202500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t="s">
        <v>194</v>
      </c>
      <c r="AN2" t="s">
        <v>182</v>
      </c>
      <c r="AS2" s="11">
        <v>3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236925</v>
      </c>
      <c r="CP2" s="11">
        <v>236925</v>
      </c>
      <c r="CQ2" t="s">
        <v>180</v>
      </c>
      <c r="CV2" t="s">
        <v>205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191</v>
      </c>
      <c r="M4" t="s">
        <v>222</v>
      </c>
      <c r="N4" t="s">
        <v>223</v>
      </c>
      <c r="O4" t="s">
        <v>196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197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Q4" s="11">
        <v>0</v>
      </c>
      <c r="AR4" s="11">
        <v>24324</v>
      </c>
      <c r="AS4" s="11">
        <v>99000</v>
      </c>
      <c r="AU4" t="s">
        <v>220</v>
      </c>
      <c r="AV4" t="s">
        <v>191</v>
      </c>
      <c r="AW4" t="s">
        <v>180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180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236</v>
      </c>
      <c r="B6" s="11">
        <v>1050</v>
      </c>
      <c r="C6" s="11">
        <v>90</v>
      </c>
      <c r="D6" t="s">
        <v>237</v>
      </c>
      <c r="E6" t="s">
        <v>238</v>
      </c>
      <c r="F6" t="s">
        <v>239</v>
      </c>
      <c r="G6" s="11">
        <v>94500</v>
      </c>
      <c r="H6" t="s">
        <v>191</v>
      </c>
      <c r="I6" s="11">
        <v>1050</v>
      </c>
      <c r="J6" t="s">
        <v>240</v>
      </c>
    </row>
    <row r="7" spans="1:106" x14ac:dyDescent="0.2">
      <c r="A7" s="1" t="s">
        <v>241</v>
      </c>
      <c r="B7" s="11">
        <v>30</v>
      </c>
      <c r="C7" s="11">
        <v>150</v>
      </c>
      <c r="D7" t="s">
        <v>242</v>
      </c>
      <c r="E7" t="s">
        <v>242</v>
      </c>
      <c r="F7" t="s">
        <v>243</v>
      </c>
      <c r="G7" s="11">
        <v>4500</v>
      </c>
      <c r="H7" t="s">
        <v>191</v>
      </c>
      <c r="I7" s="11">
        <v>30</v>
      </c>
      <c r="J7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2024-07-07T10:45:56Z</dcterms:modified>
</cp:coreProperties>
</file>